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f7ebf7739200a1/Desktop/CASH BOOKS/"/>
    </mc:Choice>
  </mc:AlternateContent>
  <xr:revisionPtr revIDLastSave="91" documentId="11_06C56DB06486D95ADF54723B5E410FAF79BCBD4E" xr6:coauthVersionLast="47" xr6:coauthVersionMax="47" xr10:uidLastSave="{31A6A085-B122-4291-883B-548DF4A3DB39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<sst xmlns="http://schemas.openxmlformats.org/spreadsheetml/2006/main" count="81" uniqueCount="58">
  <si>
    <t>COST CENTRE</t>
  </si>
  <si>
    <t>BUDGET</t>
  </si>
  <si>
    <t>Month Spend</t>
  </si>
  <si>
    <t>To Date</t>
  </si>
  <si>
    <t>Grand Total</t>
  </si>
  <si>
    <t xml:space="preserve">                       APRIL      </t>
  </si>
  <si>
    <t xml:space="preserve">                         MAY</t>
  </si>
  <si>
    <t xml:space="preserve">                        JUNE</t>
  </si>
  <si>
    <t xml:space="preserve">                         JULY</t>
  </si>
  <si>
    <t xml:space="preserve">                     NOVEMBER</t>
  </si>
  <si>
    <t xml:space="preserve">                     DECEMBER</t>
  </si>
  <si>
    <t xml:space="preserve">                   JANUARY</t>
  </si>
  <si>
    <t xml:space="preserve">                    FEBRUARY</t>
  </si>
  <si>
    <t xml:space="preserve">                        MARCH</t>
  </si>
  <si>
    <t>Staff</t>
  </si>
  <si>
    <t>In Bloom</t>
  </si>
  <si>
    <t>Ground Maintenance</t>
  </si>
  <si>
    <t>Projects</t>
  </si>
  <si>
    <t>Allotments</t>
  </si>
  <si>
    <t>Street Lighting</t>
  </si>
  <si>
    <t>Christmas</t>
  </si>
  <si>
    <t>Highways</t>
  </si>
  <si>
    <t>Chairmans Allowance</t>
  </si>
  <si>
    <t>VAT</t>
  </si>
  <si>
    <t>TOTALS</t>
  </si>
  <si>
    <t>ADMINSTRATION BUDGETS</t>
  </si>
  <si>
    <t>Insurance</t>
  </si>
  <si>
    <t>Office Supplies</t>
  </si>
  <si>
    <t>Clock</t>
  </si>
  <si>
    <t>Postage</t>
  </si>
  <si>
    <t>Training</t>
  </si>
  <si>
    <t>Repairs</t>
  </si>
  <si>
    <t>Safety</t>
  </si>
  <si>
    <t>Armistice Day</t>
  </si>
  <si>
    <t>Subscriptions</t>
  </si>
  <si>
    <t>Audit Fees</t>
  </si>
  <si>
    <t>Rates</t>
  </si>
  <si>
    <t>Website</t>
  </si>
  <si>
    <t>Month  Spend</t>
  </si>
  <si>
    <t xml:space="preserve">               AUGUST</t>
  </si>
  <si>
    <t xml:space="preserve">                SEPTEMBER</t>
  </si>
  <si>
    <t xml:space="preserve">                 OCTOBER</t>
  </si>
  <si>
    <t>Admin</t>
  </si>
  <si>
    <t>Sub total</t>
  </si>
  <si>
    <t xml:space="preserve"> Grants                            )</t>
  </si>
  <si>
    <t>Grants    S137                )</t>
  </si>
  <si>
    <t>xxxxxxxxxxxxxxxxxxxxxxxxxxxxxxxxxxxxxxxxxxxxxxxxxxxxxxxxxxxxxxxxxxxxxxxxxxxxxxxxxxxxxxxxxxxxxxxxxxxxxxxxxxxxxxxxxxxxxxxxxxxxxxxxxxxxxxxxxxxxxxxxxxxxxxxxxxxxxxxx</t>
  </si>
  <si>
    <t>Communications</t>
  </si>
  <si>
    <t>2025/2026</t>
  </si>
  <si>
    <t>Defib/Village Hall</t>
  </si>
  <si>
    <t>Income</t>
  </si>
  <si>
    <t>Precept</t>
  </si>
  <si>
    <t>VAT Refunds</t>
  </si>
  <si>
    <t>Allotment rents</t>
  </si>
  <si>
    <t>Total</t>
  </si>
  <si>
    <t>2025/2026 Budgets</t>
  </si>
  <si>
    <t>Grass cutting</t>
  </si>
  <si>
    <t>Canal and River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</si>
</sst>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64" fontId="1" fillId="0" borderId="0" xfId="0" applyNumberFormat="1" applyFont="1" applyAlignment="1">
      <alignment vertical="top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2"/>
  <sheetViews>
    <sheetView tabSelected="1" view="pageLayout" topLeftCell="Y35" zoomScaleNormal="100" workbookViewId="0">
      <selection activeCell="AB52" sqref="AB52"/>
    </sheetView>
  </sheetViews>
  <sheetFormatPr defaultColWidth="12.44140625" defaultRowHeight="14.4" x14ac:dyDescent="0.3"/>
  <cols>
    <col min="1" max="1" width="24.6640625" customWidth="1"/>
    <col min="2" max="2" width="12.44140625" style="6"/>
    <col min="3" max="3" width="12.44140625" style="5"/>
    <col min="4" max="4" width="12.44140625" style="4"/>
    <col min="5" max="5" width="12.44140625" style="6"/>
    <col min="6" max="6" width="12.44140625" style="4"/>
    <col min="7" max="9" width="12.44140625" style="6"/>
    <col min="10" max="10" width="12.44140625" style="4"/>
    <col min="11" max="11" width="9.5546875" style="6" customWidth="1"/>
    <col min="12" max="12" width="10.109375" style="6" customWidth="1"/>
    <col min="13" max="13" width="10.6640625" style="6" customWidth="1"/>
    <col min="14" max="14" width="11.109375" style="6" customWidth="1"/>
    <col min="15" max="15" width="10.5546875" style="6" customWidth="1"/>
    <col min="16" max="17" width="12.44140625" style="6"/>
    <col min="18" max="18" width="12.44140625" style="5"/>
    <col min="19" max="27" width="12.44140625" style="6"/>
  </cols>
  <sheetData>
    <row r="1" spans="1:30" s="1" customFormat="1" x14ac:dyDescent="0.3">
      <c r="A1" s="1" t="s">
        <v>48</v>
      </c>
      <c r="B1" s="4"/>
      <c r="C1" s="4" t="s">
        <v>5</v>
      </c>
      <c r="D1" s="4"/>
      <c r="E1" s="4" t="s">
        <v>6</v>
      </c>
      <c r="F1" s="4"/>
      <c r="G1" s="4" t="s">
        <v>7</v>
      </c>
      <c r="H1" s="4"/>
      <c r="I1" s="4" t="s">
        <v>8</v>
      </c>
      <c r="J1" s="4"/>
      <c r="K1" s="4" t="s">
        <v>39</v>
      </c>
      <c r="L1" s="4"/>
      <c r="M1" s="4" t="s">
        <v>40</v>
      </c>
      <c r="N1" s="4"/>
      <c r="O1" s="4" t="s">
        <v>41</v>
      </c>
      <c r="P1" s="4"/>
      <c r="Q1" s="4" t="s">
        <v>9</v>
      </c>
      <c r="R1" s="4"/>
      <c r="S1" s="4" t="s">
        <v>10</v>
      </c>
      <c r="T1" s="4"/>
      <c r="U1" s="4" t="s">
        <v>11</v>
      </c>
      <c r="V1" s="4"/>
      <c r="W1" s="4" t="s">
        <v>12</v>
      </c>
      <c r="X1" s="4"/>
      <c r="Y1" s="4" t="s">
        <v>13</v>
      </c>
      <c r="Z1" s="4"/>
      <c r="AA1" s="4"/>
      <c r="AB1" s="8"/>
    </row>
    <row r="2" spans="1:30" s="3" customFormat="1" ht="29.25" customHeight="1" x14ac:dyDescent="0.3">
      <c r="A2" s="2" t="s">
        <v>0</v>
      </c>
      <c r="B2" s="7" t="s">
        <v>1</v>
      </c>
      <c r="C2" s="7" t="s">
        <v>38</v>
      </c>
      <c r="D2" s="4" t="s">
        <v>3</v>
      </c>
      <c r="E2" s="7" t="s">
        <v>2</v>
      </c>
      <c r="F2" s="7" t="s">
        <v>3</v>
      </c>
      <c r="G2" s="7" t="s">
        <v>2</v>
      </c>
      <c r="H2" s="7" t="s">
        <v>3</v>
      </c>
      <c r="I2" s="7" t="s">
        <v>2</v>
      </c>
      <c r="J2" s="7" t="s">
        <v>3</v>
      </c>
      <c r="K2" s="7" t="s">
        <v>2</v>
      </c>
      <c r="L2" s="7" t="s">
        <v>3</v>
      </c>
      <c r="M2" s="7" t="s">
        <v>2</v>
      </c>
      <c r="N2" s="7" t="s">
        <v>3</v>
      </c>
      <c r="O2" s="7" t="s">
        <v>2</v>
      </c>
      <c r="P2" s="7" t="s">
        <v>3</v>
      </c>
      <c r="Q2" s="7" t="s">
        <v>2</v>
      </c>
      <c r="R2" s="7" t="s">
        <v>3</v>
      </c>
      <c r="S2" s="7" t="s">
        <v>2</v>
      </c>
      <c r="T2" s="7" t="s">
        <v>3</v>
      </c>
      <c r="U2" s="7" t="s">
        <v>2</v>
      </c>
      <c r="V2" s="7" t="s">
        <v>3</v>
      </c>
      <c r="W2" s="7" t="s">
        <v>2</v>
      </c>
      <c r="X2" s="7" t="s">
        <v>3</v>
      </c>
      <c r="Y2" s="7" t="s">
        <v>2</v>
      </c>
      <c r="Z2" s="7" t="s">
        <v>3</v>
      </c>
      <c r="AA2" s="7"/>
      <c r="AB2" s="7" t="s">
        <v>4</v>
      </c>
      <c r="AD2" s="3" t="s">
        <v>55</v>
      </c>
    </row>
    <row r="3" spans="1:30" x14ac:dyDescent="0.3">
      <c r="A3" t="s">
        <v>14</v>
      </c>
      <c r="B3" s="6">
        <v>9500</v>
      </c>
      <c r="C3" s="5">
        <v>735.02</v>
      </c>
      <c r="D3" s="7">
        <v>735.02</v>
      </c>
      <c r="E3" s="6">
        <v>687.54</v>
      </c>
      <c r="F3" s="4">
        <v>1422.56</v>
      </c>
      <c r="G3" s="6">
        <v>762.26</v>
      </c>
      <c r="H3" s="4">
        <v>2184.8200000000002</v>
      </c>
      <c r="I3" s="6">
        <v>724.9</v>
      </c>
      <c r="J3" s="4">
        <v>2909.72</v>
      </c>
      <c r="K3" s="6">
        <v>724.9</v>
      </c>
      <c r="L3" s="4">
        <v>3634.62</v>
      </c>
      <c r="M3" s="6">
        <v>847.37</v>
      </c>
      <c r="N3" s="4">
        <v>4481.99</v>
      </c>
      <c r="O3" s="6">
        <v>749.39</v>
      </c>
      <c r="P3" s="4">
        <v>5231.38</v>
      </c>
      <c r="Q3" s="6">
        <v>749.39</v>
      </c>
      <c r="R3" s="4">
        <v>5980.77</v>
      </c>
      <c r="S3" s="6">
        <v>749.39</v>
      </c>
      <c r="T3" s="4">
        <v>6730.16</v>
      </c>
      <c r="U3" s="6">
        <v>749.39</v>
      </c>
      <c r="V3" s="4">
        <v>7479.55</v>
      </c>
      <c r="W3" s="6">
        <v>749.39</v>
      </c>
      <c r="X3" s="4">
        <v>8228.94</v>
      </c>
      <c r="Y3" s="6">
        <v>749.39</v>
      </c>
      <c r="Z3" s="4">
        <v>8978.33</v>
      </c>
      <c r="AA3" s="4"/>
      <c r="AB3" s="4">
        <v>8978.33</v>
      </c>
      <c r="AD3" s="4">
        <v>9500</v>
      </c>
    </row>
    <row r="4" spans="1:30" x14ac:dyDescent="0.3">
      <c r="A4" t="s">
        <v>45</v>
      </c>
      <c r="D4" s="7"/>
      <c r="H4" s="4"/>
      <c r="L4" s="4"/>
      <c r="N4" s="4"/>
      <c r="O4" s="6">
        <v>25</v>
      </c>
      <c r="P4" s="4">
        <v>25</v>
      </c>
      <c r="R4" s="4">
        <v>25</v>
      </c>
      <c r="T4" s="4">
        <v>25</v>
      </c>
      <c r="V4" s="4">
        <v>25</v>
      </c>
      <c r="X4" s="4">
        <v>25</v>
      </c>
      <c r="Z4" s="4">
        <v>25</v>
      </c>
      <c r="AA4" s="4"/>
      <c r="AB4" s="4">
        <v>25</v>
      </c>
      <c r="AD4" s="4">
        <v>500</v>
      </c>
    </row>
    <row r="5" spans="1:30" x14ac:dyDescent="0.3">
      <c r="A5" t="s">
        <v>44</v>
      </c>
      <c r="B5" s="6">
        <v>500</v>
      </c>
      <c r="H5" s="4"/>
      <c r="L5" s="4"/>
      <c r="N5" s="4"/>
      <c r="P5" s="4"/>
      <c r="R5" s="4"/>
      <c r="T5" s="4"/>
      <c r="V5" s="4"/>
      <c r="X5" s="4"/>
      <c r="Z5" s="4"/>
      <c r="AA5" s="4"/>
      <c r="AB5" s="4"/>
      <c r="AD5" s="4"/>
    </row>
    <row r="6" spans="1:30" x14ac:dyDescent="0.3">
      <c r="A6" t="s">
        <v>15</v>
      </c>
      <c r="B6" s="6">
        <v>2500</v>
      </c>
      <c r="C6" s="5">
        <v>179.88</v>
      </c>
      <c r="D6" s="4">
        <v>179.88</v>
      </c>
      <c r="F6" s="4">
        <v>179.88</v>
      </c>
      <c r="G6" s="6">
        <v>381.34</v>
      </c>
      <c r="H6" s="4">
        <v>561.22</v>
      </c>
      <c r="I6" s="6">
        <v>190.67</v>
      </c>
      <c r="J6" s="4">
        <v>751.89</v>
      </c>
      <c r="K6" s="6">
        <v>190.67</v>
      </c>
      <c r="L6" s="4">
        <v>942.56</v>
      </c>
      <c r="M6" s="6">
        <v>190.67</v>
      </c>
      <c r="N6" s="4">
        <v>1133.23</v>
      </c>
      <c r="O6" s="6">
        <v>190.67</v>
      </c>
      <c r="P6" s="4">
        <v>1323.9</v>
      </c>
      <c r="Q6" s="6">
        <v>190.67</v>
      </c>
      <c r="R6" s="4">
        <v>1514.57</v>
      </c>
      <c r="S6" s="6">
        <v>190.67</v>
      </c>
      <c r="T6" s="4">
        <v>1705.24</v>
      </c>
      <c r="U6" s="6">
        <v>190.67</v>
      </c>
      <c r="V6" s="4">
        <v>1895.91</v>
      </c>
      <c r="W6" s="6">
        <v>190.67</v>
      </c>
      <c r="X6" s="4">
        <v>2086.58</v>
      </c>
      <c r="Y6" s="6">
        <v>190.67</v>
      </c>
      <c r="Z6" s="4">
        <v>2277.25</v>
      </c>
      <c r="AA6" s="4"/>
      <c r="AB6" s="4">
        <v>2277.25</v>
      </c>
      <c r="AD6" s="4">
        <v>2500</v>
      </c>
    </row>
    <row r="7" spans="1:30" x14ac:dyDescent="0.3">
      <c r="A7" t="s">
        <v>16</v>
      </c>
      <c r="B7" s="6">
        <v>10000</v>
      </c>
      <c r="C7" s="5">
        <v>750</v>
      </c>
      <c r="D7" s="4">
        <v>750</v>
      </c>
      <c r="E7" s="6">
        <v>750</v>
      </c>
      <c r="F7" s="4">
        <v>1500</v>
      </c>
      <c r="G7" s="6">
        <v>750</v>
      </c>
      <c r="H7" s="4">
        <v>2250</v>
      </c>
      <c r="I7" s="6">
        <v>750</v>
      </c>
      <c r="J7" s="4">
        <v>3000</v>
      </c>
      <c r="K7" s="6">
        <v>750</v>
      </c>
      <c r="L7" s="4">
        <v>3750</v>
      </c>
      <c r="M7" s="6">
        <v>750</v>
      </c>
      <c r="N7" s="4">
        <v>4500</v>
      </c>
      <c r="O7" s="6">
        <v>750</v>
      </c>
      <c r="P7" s="4">
        <v>5250</v>
      </c>
      <c r="Q7" s="6">
        <v>750</v>
      </c>
      <c r="R7" s="4">
        <v>6000</v>
      </c>
      <c r="S7" s="6">
        <v>750</v>
      </c>
      <c r="T7" s="4">
        <v>6750</v>
      </c>
      <c r="U7" s="6">
        <v>750</v>
      </c>
      <c r="V7" s="4">
        <v>7500</v>
      </c>
      <c r="X7" s="4">
        <v>7500</v>
      </c>
      <c r="Y7" s="6">
        <v>1575</v>
      </c>
      <c r="Z7" s="4">
        <v>9075</v>
      </c>
      <c r="AA7" s="4"/>
      <c r="AB7" s="4">
        <v>9075</v>
      </c>
      <c r="AD7" s="4">
        <v>10000</v>
      </c>
    </row>
    <row r="8" spans="1:30" x14ac:dyDescent="0.3">
      <c r="A8" t="s">
        <v>17</v>
      </c>
      <c r="B8" s="6">
        <v>10000</v>
      </c>
      <c r="H8" s="4"/>
      <c r="L8" s="4"/>
      <c r="N8" s="4"/>
      <c r="P8" s="4"/>
      <c r="R8" s="4"/>
      <c r="T8" s="4"/>
      <c r="V8" s="4"/>
      <c r="X8" s="4"/>
      <c r="Z8" s="4"/>
      <c r="AA8" s="4"/>
      <c r="AB8" s="4"/>
      <c r="AD8" s="4">
        <v>10000</v>
      </c>
    </row>
    <row r="9" spans="1:30" x14ac:dyDescent="0.3">
      <c r="A9" t="s">
        <v>49</v>
      </c>
      <c r="B9" s="6">
        <v>1000</v>
      </c>
      <c r="H9" s="4"/>
      <c r="L9" s="4"/>
      <c r="N9" s="4"/>
      <c r="O9" s="6">
        <v>59.5</v>
      </c>
      <c r="P9" s="4">
        <v>59.5</v>
      </c>
      <c r="R9" s="4">
        <v>59.5</v>
      </c>
      <c r="T9" s="4">
        <v>59.5</v>
      </c>
      <c r="V9" s="4">
        <v>59.5</v>
      </c>
      <c r="X9" s="4">
        <v>59.5</v>
      </c>
      <c r="Z9" s="4">
        <v>59.5</v>
      </c>
      <c r="AA9" s="4"/>
      <c r="AB9" s="4">
        <v>59.5</v>
      </c>
      <c r="AD9" s="4">
        <v>1000</v>
      </c>
    </row>
    <row r="10" spans="1:30" x14ac:dyDescent="0.3">
      <c r="A10" t="s">
        <v>18</v>
      </c>
      <c r="B10" s="6">
        <v>500</v>
      </c>
      <c r="H10" s="4"/>
      <c r="L10" s="4"/>
      <c r="N10" s="4"/>
      <c r="P10" s="4"/>
      <c r="R10" s="4"/>
      <c r="T10" s="4"/>
      <c r="V10" s="4"/>
      <c r="X10" s="4"/>
      <c r="Z10" s="4"/>
      <c r="AA10" s="4"/>
      <c r="AB10" s="4"/>
      <c r="AD10" s="4">
        <v>500</v>
      </c>
    </row>
    <row r="11" spans="1:30" x14ac:dyDescent="0.3">
      <c r="A11" t="s">
        <v>19</v>
      </c>
      <c r="B11" s="6">
        <v>3000</v>
      </c>
      <c r="G11" s="6">
        <v>70.94</v>
      </c>
      <c r="H11" s="4">
        <v>70.94</v>
      </c>
      <c r="J11" s="4">
        <v>70.94</v>
      </c>
      <c r="L11" s="4">
        <v>70.94</v>
      </c>
      <c r="N11" s="4">
        <v>70.94</v>
      </c>
      <c r="P11" s="4">
        <v>70.94</v>
      </c>
      <c r="R11" s="4">
        <v>70.94</v>
      </c>
      <c r="T11" s="4">
        <v>70.94</v>
      </c>
      <c r="V11" s="4">
        <v>70.94</v>
      </c>
      <c r="X11" s="4">
        <v>70.94</v>
      </c>
      <c r="Z11" s="4">
        <v>70.94</v>
      </c>
      <c r="AA11" s="4"/>
      <c r="AB11" s="4">
        <v>70.94</v>
      </c>
      <c r="AD11" s="4">
        <v>3000</v>
      </c>
    </row>
    <row r="12" spans="1:30" x14ac:dyDescent="0.3">
      <c r="A12" t="s">
        <v>20</v>
      </c>
      <c r="B12" s="6">
        <v>650</v>
      </c>
      <c r="H12" s="4"/>
      <c r="L12" s="4"/>
      <c r="N12" s="4"/>
      <c r="P12" s="4"/>
      <c r="R12" s="4"/>
      <c r="T12" s="4"/>
      <c r="V12" s="4"/>
      <c r="X12" s="4"/>
      <c r="Z12" s="4"/>
      <c r="AA12" s="4"/>
      <c r="AB12" s="4"/>
      <c r="AD12" s="4">
        <v>650</v>
      </c>
    </row>
    <row r="13" spans="1:30" x14ac:dyDescent="0.3">
      <c r="A13" t="s">
        <v>21</v>
      </c>
      <c r="B13" s="6">
        <v>500</v>
      </c>
      <c r="H13" s="4"/>
      <c r="L13" s="4"/>
      <c r="N13" s="4"/>
      <c r="P13" s="4"/>
      <c r="R13" s="4"/>
      <c r="T13" s="4"/>
      <c r="V13" s="4"/>
      <c r="X13" s="4"/>
      <c r="Z13" s="4"/>
      <c r="AA13" s="4"/>
      <c r="AB13" s="4"/>
      <c r="AD13" s="4">
        <v>500</v>
      </c>
    </row>
    <row r="14" spans="1:30" x14ac:dyDescent="0.3">
      <c r="A14" t="s">
        <v>22</v>
      </c>
      <c r="B14" s="6">
        <v>100</v>
      </c>
      <c r="H14" s="4"/>
      <c r="L14" s="4"/>
      <c r="N14" s="4"/>
      <c r="P14" s="4"/>
      <c r="R14" s="4"/>
      <c r="T14" s="4"/>
      <c r="V14" s="4"/>
      <c r="X14" s="4"/>
      <c r="Z14" s="4"/>
      <c r="AA14" s="4"/>
      <c r="AB14" s="4"/>
      <c r="AD14" s="4">
        <v>100</v>
      </c>
    </row>
    <row r="15" spans="1:30" x14ac:dyDescent="0.3">
      <c r="A15" t="s">
        <v>42</v>
      </c>
      <c r="B15" s="6">
        <v>16260</v>
      </c>
      <c r="C15" s="5">
        <v>340</v>
      </c>
      <c r="D15" s="4">
        <v>340</v>
      </c>
      <c r="F15" s="4">
        <v>477.61</v>
      </c>
      <c r="G15" s="6">
        <v>367.82</v>
      </c>
      <c r="H15" s="4">
        <v>845.43</v>
      </c>
      <c r="I15" s="6">
        <v>1061.8</v>
      </c>
      <c r="J15" s="4">
        <v>1907.23</v>
      </c>
      <c r="K15" s="6">
        <v>1224.69</v>
      </c>
      <c r="L15" s="4">
        <v>3131.92</v>
      </c>
      <c r="M15" s="6">
        <v>2086.2399999999998</v>
      </c>
      <c r="N15" s="4">
        <v>5218.16</v>
      </c>
      <c r="O15" s="6">
        <v>4307.49</v>
      </c>
      <c r="P15" s="4">
        <v>9525.65</v>
      </c>
      <c r="Q15" s="6">
        <v>512.61</v>
      </c>
      <c r="R15" s="4">
        <v>10038.26</v>
      </c>
      <c r="T15" s="4">
        <v>10038.26</v>
      </c>
      <c r="U15" s="6">
        <v>1198.23</v>
      </c>
      <c r="V15" s="4">
        <v>11236.49</v>
      </c>
      <c r="W15" s="6">
        <v>27.4</v>
      </c>
      <c r="X15" s="4">
        <v>11263.89</v>
      </c>
      <c r="Y15" s="6">
        <v>155.65</v>
      </c>
      <c r="Z15" s="4">
        <v>11419.54</v>
      </c>
      <c r="AA15" s="4"/>
      <c r="AB15" s="4">
        <v>11419.54</v>
      </c>
      <c r="AD15" s="4">
        <v>16260</v>
      </c>
    </row>
    <row r="16" spans="1:30" x14ac:dyDescent="0.3">
      <c r="A16" t="s">
        <v>23</v>
      </c>
      <c r="C16" s="5">
        <v>150</v>
      </c>
      <c r="D16" s="4">
        <v>150</v>
      </c>
      <c r="E16" s="6">
        <v>150</v>
      </c>
      <c r="F16" s="4">
        <v>327.52</v>
      </c>
      <c r="G16" s="6">
        <v>217.19</v>
      </c>
      <c r="H16" s="4">
        <v>544.71</v>
      </c>
      <c r="I16" s="6">
        <v>351.4</v>
      </c>
      <c r="J16" s="4">
        <v>896.11</v>
      </c>
      <c r="K16" s="6">
        <v>182.44</v>
      </c>
      <c r="L16" s="4">
        <v>1078.55</v>
      </c>
      <c r="M16" s="6">
        <v>192.83</v>
      </c>
      <c r="N16" s="4">
        <v>1271.3800000000001</v>
      </c>
      <c r="O16" s="6">
        <v>1000.4</v>
      </c>
      <c r="P16" s="4">
        <v>2271.7800000000002</v>
      </c>
      <c r="Q16" s="6">
        <v>177.53</v>
      </c>
      <c r="R16" s="4">
        <v>2449.31</v>
      </c>
      <c r="S16" s="6">
        <v>150</v>
      </c>
      <c r="T16" s="4">
        <v>2599.31</v>
      </c>
      <c r="U16" s="6">
        <v>378.17</v>
      </c>
      <c r="V16" s="4">
        <v>2977.48</v>
      </c>
      <c r="X16" s="4">
        <v>2977.48</v>
      </c>
      <c r="Y16" s="6">
        <v>319.33</v>
      </c>
      <c r="Z16" s="4">
        <v>3296.81</v>
      </c>
      <c r="AA16" s="4"/>
      <c r="AB16" s="4">
        <v>3296.81</v>
      </c>
      <c r="AD16" s="4">
        <v>0</v>
      </c>
    </row>
    <row r="17" spans="1:30" x14ac:dyDescent="0.3">
      <c r="A17" s="1" t="s">
        <v>24</v>
      </c>
      <c r="B17" s="6">
        <f>SUM(B3:B15)</f>
        <v>54510</v>
      </c>
      <c r="C17" s="5">
        <v>2154.9</v>
      </c>
      <c r="D17" s="4">
        <v>2154.9</v>
      </c>
      <c r="E17" s="6">
        <v>1587.54</v>
      </c>
      <c r="F17" s="4">
        <v>3907.57</v>
      </c>
      <c r="G17" s="6">
        <v>2549.5500000000002</v>
      </c>
      <c r="H17" s="4">
        <v>6457.12</v>
      </c>
      <c r="I17" s="6">
        <v>3078.77</v>
      </c>
      <c r="J17" s="4">
        <v>9535.89</v>
      </c>
      <c r="K17" s="6">
        <v>3072.7</v>
      </c>
      <c r="L17" s="4">
        <v>12608.59</v>
      </c>
      <c r="M17" s="6">
        <v>4067.11</v>
      </c>
      <c r="N17" s="4">
        <v>16675.7</v>
      </c>
      <c r="O17" s="6">
        <v>7082.45</v>
      </c>
      <c r="P17" s="4">
        <v>23758.15</v>
      </c>
      <c r="Q17" s="6">
        <v>2380.1999999999998</v>
      </c>
      <c r="R17" s="4">
        <v>26138.35</v>
      </c>
      <c r="S17" s="6">
        <v>1840.06</v>
      </c>
      <c r="T17" s="4">
        <v>27978.41</v>
      </c>
      <c r="U17" s="6">
        <v>3266.46</v>
      </c>
      <c r="V17" s="4">
        <v>31244.87</v>
      </c>
      <c r="W17" s="6">
        <v>967.46</v>
      </c>
      <c r="X17" s="4">
        <v>32212.33</v>
      </c>
      <c r="Y17" s="6">
        <v>2990.04</v>
      </c>
      <c r="Z17" s="4">
        <v>35202.370000000003</v>
      </c>
      <c r="AA17" s="4"/>
      <c r="AB17" s="4">
        <v>35202.370000000003</v>
      </c>
      <c r="AD17" s="4">
        <v>54510</v>
      </c>
    </row>
    <row r="18" spans="1:30" x14ac:dyDescent="0.3">
      <c r="H18" s="4"/>
      <c r="L18" s="4"/>
      <c r="N18" s="4"/>
      <c r="P18" s="4"/>
      <c r="R18" s="4"/>
      <c r="T18" s="4"/>
      <c r="V18" s="4"/>
      <c r="X18" s="4"/>
      <c r="Z18" s="4"/>
      <c r="AA18" s="4"/>
      <c r="AB18" s="4"/>
      <c r="AD18" s="4"/>
    </row>
    <row r="19" spans="1:30" x14ac:dyDescent="0.3">
      <c r="H19" s="4"/>
      <c r="L19" s="4"/>
      <c r="N19" s="4"/>
      <c r="P19" s="4"/>
      <c r="R19" s="4"/>
      <c r="T19" s="4"/>
      <c r="V19" s="4"/>
      <c r="X19" s="4"/>
      <c r="Z19" s="4"/>
      <c r="AA19" s="4"/>
      <c r="AB19" s="4"/>
      <c r="AD19" s="4"/>
    </row>
    <row r="20" spans="1:30" x14ac:dyDescent="0.3">
      <c r="A20" t="s">
        <v>25</v>
      </c>
      <c r="H20" s="4"/>
      <c r="L20" s="4"/>
      <c r="N20" s="4"/>
      <c r="P20" s="4"/>
      <c r="R20" s="4"/>
      <c r="T20" s="4"/>
      <c r="V20" s="4"/>
      <c r="X20" s="4"/>
      <c r="Z20" s="4"/>
      <c r="AA20" s="4"/>
      <c r="AB20" s="4"/>
      <c r="AD20" s="4"/>
    </row>
    <row r="21" spans="1:30" x14ac:dyDescent="0.3">
      <c r="A21" t="s">
        <v>26</v>
      </c>
      <c r="B21" s="6">
        <v>2900</v>
      </c>
      <c r="H21" s="4"/>
      <c r="K21" s="6">
        <v>960.78</v>
      </c>
      <c r="L21" s="4">
        <v>960.78</v>
      </c>
      <c r="M21" s="6">
        <v>1687.59</v>
      </c>
      <c r="N21" s="4">
        <v>2648.37</v>
      </c>
      <c r="P21" s="4">
        <v>2648.37</v>
      </c>
      <c r="R21" s="4">
        <v>2648.37</v>
      </c>
      <c r="T21" s="4">
        <v>2648.37</v>
      </c>
      <c r="V21" s="4">
        <v>2648.37</v>
      </c>
      <c r="X21" s="4">
        <v>2648.37</v>
      </c>
      <c r="Z21" s="4">
        <v>2648.37</v>
      </c>
      <c r="AA21" s="4"/>
      <c r="AB21" s="4">
        <v>2648.37</v>
      </c>
      <c r="AD21" s="4">
        <v>2900</v>
      </c>
    </row>
    <row r="22" spans="1:30" x14ac:dyDescent="0.3">
      <c r="A22" t="s">
        <v>27</v>
      </c>
      <c r="B22" s="6">
        <v>1700</v>
      </c>
      <c r="H22" s="4"/>
      <c r="K22" s="6">
        <v>24.6</v>
      </c>
      <c r="L22" s="4">
        <v>24.6</v>
      </c>
      <c r="M22" s="6">
        <v>4.16</v>
      </c>
      <c r="N22" s="4">
        <v>28.76</v>
      </c>
      <c r="O22" s="6">
        <v>601.49</v>
      </c>
      <c r="P22" s="4">
        <v>630.25</v>
      </c>
      <c r="R22" s="4">
        <v>630.25</v>
      </c>
      <c r="T22" s="4">
        <v>630.25</v>
      </c>
      <c r="U22" s="6">
        <v>29.99</v>
      </c>
      <c r="V22" s="4">
        <v>660.24</v>
      </c>
      <c r="X22" s="4">
        <v>660.24</v>
      </c>
      <c r="Y22" s="6">
        <v>21.65</v>
      </c>
      <c r="Z22" s="4">
        <v>681.89</v>
      </c>
      <c r="AA22" s="4"/>
      <c r="AB22" s="4">
        <v>681.89</v>
      </c>
      <c r="AD22" s="4">
        <v>1700</v>
      </c>
    </row>
    <row r="23" spans="1:30" x14ac:dyDescent="0.3">
      <c r="A23" t="s">
        <v>28</v>
      </c>
      <c r="B23" s="6">
        <v>1500</v>
      </c>
      <c r="H23" s="4"/>
      <c r="I23" s="6">
        <v>972</v>
      </c>
      <c r="J23" s="4">
        <v>972</v>
      </c>
      <c r="L23" s="4">
        <v>972</v>
      </c>
      <c r="N23" s="4">
        <v>972</v>
      </c>
      <c r="P23" s="4">
        <v>972</v>
      </c>
      <c r="R23" s="4">
        <v>972</v>
      </c>
      <c r="T23" s="4">
        <v>972</v>
      </c>
      <c r="V23" s="4">
        <v>972</v>
      </c>
      <c r="X23" s="4">
        <v>972</v>
      </c>
      <c r="Z23" s="4">
        <v>972</v>
      </c>
      <c r="AA23" s="4"/>
      <c r="AB23" s="4">
        <v>972</v>
      </c>
      <c r="AD23" s="4">
        <v>1500</v>
      </c>
    </row>
    <row r="24" spans="1:30" x14ac:dyDescent="0.3">
      <c r="A24" t="s">
        <v>29</v>
      </c>
      <c r="B24" s="6">
        <v>100</v>
      </c>
      <c r="H24" s="4"/>
      <c r="L24" s="4"/>
      <c r="M24" s="6">
        <v>34.49</v>
      </c>
      <c r="N24" s="4">
        <v>34.49</v>
      </c>
      <c r="P24" s="4">
        <v>34.49</v>
      </c>
      <c r="R24" s="4">
        <v>34.49</v>
      </c>
      <c r="T24" s="4">
        <v>34.49</v>
      </c>
      <c r="V24" s="4">
        <v>34.49</v>
      </c>
      <c r="X24" s="4">
        <v>34.49</v>
      </c>
      <c r="Z24" s="4">
        <v>34.49</v>
      </c>
      <c r="AA24" s="4"/>
      <c r="AB24" s="4">
        <v>34.49</v>
      </c>
      <c r="AD24" s="4">
        <v>100</v>
      </c>
    </row>
    <row r="25" spans="1:30" x14ac:dyDescent="0.3">
      <c r="A25" t="s">
        <v>30</v>
      </c>
      <c r="B25" s="6">
        <v>1000</v>
      </c>
      <c r="G25" s="6">
        <v>96</v>
      </c>
      <c r="H25" s="4">
        <v>96</v>
      </c>
      <c r="I25" s="6">
        <v>54.8</v>
      </c>
      <c r="J25" s="4">
        <v>150.80000000000001</v>
      </c>
      <c r="K25" s="6">
        <v>54.7</v>
      </c>
      <c r="L25" s="4">
        <v>205.5</v>
      </c>
      <c r="N25" s="4">
        <v>205.5</v>
      </c>
      <c r="O25" s="6">
        <v>115</v>
      </c>
      <c r="P25" s="4">
        <v>320.5</v>
      </c>
      <c r="R25" s="4">
        <v>320.5</v>
      </c>
      <c r="T25" s="4">
        <v>320.5</v>
      </c>
      <c r="U25" s="6">
        <v>27.4</v>
      </c>
      <c r="V25" s="4">
        <v>347.9</v>
      </c>
      <c r="W25" s="6">
        <v>27.4</v>
      </c>
      <c r="X25" s="4">
        <v>375.3</v>
      </c>
      <c r="Y25" s="6">
        <v>134</v>
      </c>
      <c r="Z25" s="4">
        <v>509.3</v>
      </c>
      <c r="AA25" s="4"/>
      <c r="AB25" s="4">
        <v>509.3</v>
      </c>
      <c r="AD25" s="4">
        <v>1000</v>
      </c>
    </row>
    <row r="26" spans="1:30" x14ac:dyDescent="0.3">
      <c r="A26" t="s">
        <v>31</v>
      </c>
      <c r="B26" s="6">
        <v>5000</v>
      </c>
      <c r="H26" s="4"/>
      <c r="L26" s="4"/>
      <c r="N26" s="4"/>
      <c r="O26" s="6">
        <v>3431</v>
      </c>
      <c r="P26" s="4">
        <v>3431</v>
      </c>
      <c r="Q26" s="6">
        <v>335</v>
      </c>
      <c r="R26" s="4">
        <v>3766</v>
      </c>
      <c r="T26" s="4">
        <v>3766</v>
      </c>
      <c r="U26" s="6">
        <v>752</v>
      </c>
      <c r="V26" s="4">
        <v>4518</v>
      </c>
      <c r="X26" s="4">
        <v>4518</v>
      </c>
      <c r="Z26" s="4">
        <v>4518</v>
      </c>
      <c r="AA26" s="4"/>
      <c r="AB26" s="4">
        <v>4518</v>
      </c>
      <c r="AD26" s="4">
        <v>5000</v>
      </c>
    </row>
    <row r="27" spans="1:30" x14ac:dyDescent="0.3">
      <c r="A27" t="s">
        <v>32</v>
      </c>
      <c r="B27" s="6">
        <v>1500</v>
      </c>
      <c r="H27" s="4"/>
      <c r="L27" s="4"/>
      <c r="N27" s="4"/>
      <c r="O27" s="6">
        <v>160</v>
      </c>
      <c r="P27" s="4">
        <v>160</v>
      </c>
      <c r="R27" s="4">
        <v>160</v>
      </c>
      <c r="T27" s="4">
        <v>160</v>
      </c>
      <c r="V27" s="4">
        <v>160</v>
      </c>
      <c r="X27" s="4">
        <v>160</v>
      </c>
      <c r="Z27" s="4">
        <v>160</v>
      </c>
      <c r="AA27" s="4"/>
      <c r="AB27" s="4">
        <v>160</v>
      </c>
      <c r="AD27" s="4">
        <v>1500</v>
      </c>
    </row>
    <row r="28" spans="1:30" x14ac:dyDescent="0.3">
      <c r="A28" t="s">
        <v>33</v>
      </c>
      <c r="B28" s="6">
        <v>100</v>
      </c>
      <c r="H28" s="4"/>
      <c r="L28" s="4"/>
      <c r="N28" s="4"/>
      <c r="P28" s="4"/>
      <c r="Q28" s="6">
        <v>40</v>
      </c>
      <c r="R28" s="4">
        <v>40</v>
      </c>
      <c r="T28" s="4">
        <v>40</v>
      </c>
      <c r="V28" s="4">
        <v>40</v>
      </c>
      <c r="X28" s="4">
        <v>40</v>
      </c>
      <c r="Z28" s="4">
        <v>40</v>
      </c>
      <c r="AA28" s="4"/>
      <c r="AB28" s="4">
        <v>40</v>
      </c>
      <c r="AD28" s="4">
        <v>100</v>
      </c>
    </row>
    <row r="29" spans="1:30" x14ac:dyDescent="0.3">
      <c r="A29" t="s">
        <v>34</v>
      </c>
      <c r="B29" s="6">
        <v>700</v>
      </c>
      <c r="C29" s="5">
        <v>340</v>
      </c>
      <c r="D29" s="4">
        <v>340</v>
      </c>
      <c r="F29" s="4">
        <v>340</v>
      </c>
      <c r="H29" s="4">
        <v>340</v>
      </c>
      <c r="I29" s="6">
        <v>35</v>
      </c>
      <c r="J29" s="4">
        <v>375</v>
      </c>
      <c r="K29" s="6">
        <v>47</v>
      </c>
      <c r="L29" s="4">
        <v>422</v>
      </c>
      <c r="M29" s="6">
        <v>150</v>
      </c>
      <c r="N29" s="4">
        <v>572</v>
      </c>
      <c r="P29" s="4">
        <v>572</v>
      </c>
      <c r="R29" s="4">
        <v>572</v>
      </c>
      <c r="T29" s="4">
        <v>572</v>
      </c>
      <c r="V29" s="4">
        <v>572</v>
      </c>
      <c r="X29" s="4">
        <v>572</v>
      </c>
      <c r="Z29" s="4">
        <v>572</v>
      </c>
      <c r="AA29" s="4"/>
      <c r="AB29" s="4">
        <v>572</v>
      </c>
      <c r="AD29" s="4">
        <v>700</v>
      </c>
    </row>
    <row r="30" spans="1:30" x14ac:dyDescent="0.3">
      <c r="A30" t="s">
        <v>35</v>
      </c>
      <c r="B30" s="6">
        <v>700</v>
      </c>
      <c r="G30" s="6">
        <v>265</v>
      </c>
      <c r="H30" s="4">
        <v>265</v>
      </c>
      <c r="J30" s="4">
        <v>265</v>
      </c>
      <c r="L30" s="4">
        <v>265</v>
      </c>
      <c r="M30" s="6">
        <v>210</v>
      </c>
      <c r="N30" s="4">
        <v>475</v>
      </c>
      <c r="P30" s="4">
        <v>475</v>
      </c>
      <c r="R30" s="4">
        <v>475</v>
      </c>
      <c r="T30" s="4">
        <v>475</v>
      </c>
      <c r="V30" s="4">
        <v>475</v>
      </c>
      <c r="X30" s="4">
        <v>475</v>
      </c>
      <c r="Z30" s="4">
        <v>475</v>
      </c>
      <c r="AA30" s="4"/>
      <c r="AB30" s="4">
        <v>475</v>
      </c>
      <c r="AD30" s="4">
        <v>700</v>
      </c>
    </row>
    <row r="31" spans="1:30" x14ac:dyDescent="0.3">
      <c r="A31" t="s">
        <v>36</v>
      </c>
      <c r="B31" s="6">
        <v>10</v>
      </c>
      <c r="G31" s="6">
        <v>6.82</v>
      </c>
      <c r="H31" s="4">
        <v>6.82</v>
      </c>
      <c r="J31" s="4">
        <v>6.82</v>
      </c>
      <c r="L31" s="4">
        <v>6.82</v>
      </c>
      <c r="N31" s="4">
        <v>6.82</v>
      </c>
      <c r="P31" s="4">
        <v>6.82</v>
      </c>
      <c r="R31" s="4">
        <v>6.82</v>
      </c>
      <c r="T31" s="4">
        <v>6.82</v>
      </c>
      <c r="V31" s="4">
        <v>6.82</v>
      </c>
      <c r="X31" s="4">
        <v>6.82</v>
      </c>
      <c r="Z31" s="4">
        <v>6.82</v>
      </c>
      <c r="AA31" s="4"/>
      <c r="AB31" s="4">
        <v>6.82</v>
      </c>
      <c r="AD31" s="4">
        <v>10</v>
      </c>
    </row>
    <row r="32" spans="1:30" x14ac:dyDescent="0.3">
      <c r="A32" t="s">
        <v>37</v>
      </c>
      <c r="B32" s="6">
        <v>450</v>
      </c>
      <c r="H32" s="4"/>
      <c r="L32" s="4"/>
      <c r="N32" s="4"/>
      <c r="P32" s="4"/>
      <c r="R32" s="4"/>
      <c r="T32" s="4"/>
      <c r="U32" s="6">
        <v>340</v>
      </c>
      <c r="V32" s="4">
        <v>340</v>
      </c>
      <c r="X32" s="4">
        <v>340</v>
      </c>
      <c r="Z32" s="4">
        <v>340</v>
      </c>
      <c r="AA32" s="4"/>
      <c r="AB32" s="4">
        <v>340</v>
      </c>
      <c r="AD32" s="4">
        <v>450</v>
      </c>
    </row>
    <row r="33" spans="1:30" x14ac:dyDescent="0.3">
      <c r="A33" t="s">
        <v>47</v>
      </c>
      <c r="B33" s="6">
        <v>600</v>
      </c>
      <c r="F33" s="4">
        <v>137.61000000000001</v>
      </c>
      <c r="H33" s="4">
        <v>137.61000000000001</v>
      </c>
      <c r="J33" s="4">
        <v>137.61000000000001</v>
      </c>
      <c r="K33" s="6">
        <v>137.61000000000001</v>
      </c>
      <c r="L33" s="4">
        <v>275.22000000000003</v>
      </c>
      <c r="N33" s="4">
        <v>275.22000000000003</v>
      </c>
      <c r="P33" s="4">
        <v>275.22000000000003</v>
      </c>
      <c r="Q33" s="6">
        <v>137.61000000000001</v>
      </c>
      <c r="R33" s="4">
        <v>412.83</v>
      </c>
      <c r="T33" s="4">
        <v>412.83</v>
      </c>
      <c r="U33" s="6">
        <v>48.84</v>
      </c>
      <c r="V33" s="4">
        <v>461.67</v>
      </c>
      <c r="X33" s="4">
        <v>461.67</v>
      </c>
      <c r="Z33" s="4">
        <v>461.67</v>
      </c>
      <c r="AA33" s="4"/>
      <c r="AB33" s="4">
        <v>461.67</v>
      </c>
      <c r="AD33" s="4">
        <v>600</v>
      </c>
    </row>
    <row r="34" spans="1:30" x14ac:dyDescent="0.3">
      <c r="H34" s="4"/>
      <c r="L34" s="4"/>
      <c r="N34" s="4"/>
      <c r="P34" s="4"/>
      <c r="R34" s="4"/>
      <c r="T34" s="4"/>
      <c r="V34" s="4"/>
      <c r="X34" s="4"/>
      <c r="Z34" s="4"/>
      <c r="AA34" s="4"/>
      <c r="AB34" s="4"/>
      <c r="AD34" s="4"/>
    </row>
    <row r="35" spans="1:30" x14ac:dyDescent="0.3">
      <c r="A35" s="1"/>
      <c r="H35" s="4"/>
      <c r="L35" s="4"/>
      <c r="N35" s="4"/>
      <c r="P35" s="4"/>
      <c r="R35" s="4"/>
      <c r="T35" s="4"/>
      <c r="V35" s="4"/>
      <c r="X35" s="4"/>
      <c r="Z35" s="4"/>
      <c r="AA35" s="4"/>
      <c r="AB35" s="4"/>
      <c r="AD35" s="4"/>
    </row>
    <row r="36" spans="1:30" x14ac:dyDescent="0.3">
      <c r="A36" t="s">
        <v>43</v>
      </c>
      <c r="B36" s="6">
        <v>16260</v>
      </c>
      <c r="C36" s="5">
        <v>340</v>
      </c>
      <c r="D36" s="4">
        <v>340</v>
      </c>
      <c r="F36" s="4">
        <v>477.61</v>
      </c>
      <c r="G36" s="6">
        <v>367.82</v>
      </c>
      <c r="H36" s="4">
        <v>845.43</v>
      </c>
      <c r="I36" s="6">
        <v>1061.8</v>
      </c>
      <c r="J36" s="4">
        <v>1907.23</v>
      </c>
      <c r="K36" s="6">
        <v>1224.69</v>
      </c>
      <c r="L36" s="4">
        <v>3131.92</v>
      </c>
      <c r="M36" s="6">
        <v>2086.2399999999998</v>
      </c>
      <c r="N36" s="4">
        <v>5218.16</v>
      </c>
      <c r="O36" s="6">
        <v>4307.49</v>
      </c>
      <c r="P36" s="4">
        <v>9525.65</v>
      </c>
      <c r="Q36" s="6">
        <v>512.61</v>
      </c>
      <c r="R36" s="4">
        <v>10038.26</v>
      </c>
      <c r="T36" s="4">
        <v>10038.26</v>
      </c>
      <c r="U36" s="6">
        <v>1198.23</v>
      </c>
      <c r="V36" s="4">
        <v>11236.49</v>
      </c>
      <c r="W36" s="6">
        <v>27.4</v>
      </c>
      <c r="X36" s="4">
        <v>11263.89</v>
      </c>
      <c r="Y36" s="6">
        <v>155.65</v>
      </c>
      <c r="Z36" s="4">
        <v>11419.54</v>
      </c>
      <c r="AA36" s="4"/>
      <c r="AB36" s="4">
        <v>11419.54</v>
      </c>
      <c r="AD36" s="4">
        <v>16260</v>
      </c>
    </row>
    <row r="37" spans="1:30" x14ac:dyDescent="0.3">
      <c r="A37" t="s">
        <v>23</v>
      </c>
      <c r="F37" s="4">
        <v>27.52</v>
      </c>
      <c r="G37" s="6">
        <v>53</v>
      </c>
      <c r="H37" s="4">
        <v>80.52</v>
      </c>
      <c r="I37" s="6">
        <v>201.4</v>
      </c>
      <c r="J37" s="4">
        <v>281.92</v>
      </c>
      <c r="K37" s="6">
        <v>32.44</v>
      </c>
      <c r="L37" s="4">
        <v>314.36</v>
      </c>
      <c r="M37" s="6">
        <v>42.83</v>
      </c>
      <c r="N37" s="4">
        <v>357.19</v>
      </c>
      <c r="O37" s="6">
        <v>838.5</v>
      </c>
      <c r="P37" s="4">
        <v>1195.69</v>
      </c>
      <c r="Q37" s="6">
        <v>27.53</v>
      </c>
      <c r="R37" s="4">
        <v>1223.22</v>
      </c>
      <c r="T37" s="4">
        <v>1223.22</v>
      </c>
      <c r="U37" s="6">
        <v>228.17</v>
      </c>
      <c r="V37" s="4">
        <v>1451.39</v>
      </c>
      <c r="X37" s="4">
        <v>1451.39</v>
      </c>
      <c r="Y37" s="6">
        <v>4.33</v>
      </c>
      <c r="Z37" s="4">
        <v>1455.72</v>
      </c>
      <c r="AA37" s="4"/>
      <c r="AB37" s="4">
        <v>1455.72</v>
      </c>
      <c r="AD37" s="4">
        <v>0</v>
      </c>
    </row>
    <row r="38" spans="1:30" x14ac:dyDescent="0.3">
      <c r="A38" s="1" t="s">
        <v>24</v>
      </c>
      <c r="B38" s="6">
        <v>16260</v>
      </c>
      <c r="C38" s="5">
        <v>340</v>
      </c>
      <c r="D38" s="4">
        <v>340</v>
      </c>
      <c r="F38" s="4">
        <v>505.13</v>
      </c>
      <c r="G38" s="6">
        <v>420.82</v>
      </c>
      <c r="H38" s="4">
        <v>925.95</v>
      </c>
      <c r="I38" s="6">
        <v>1263.2</v>
      </c>
      <c r="J38" s="4">
        <v>2189.15</v>
      </c>
      <c r="K38" s="6">
        <v>1257.1300000000001</v>
      </c>
      <c r="L38" s="4">
        <v>3446.28</v>
      </c>
      <c r="M38" s="6">
        <v>2129.0700000000002</v>
      </c>
      <c r="N38" s="4">
        <v>5575.35</v>
      </c>
      <c r="O38" s="6">
        <v>5145.99</v>
      </c>
      <c r="P38" s="4">
        <v>10721.34</v>
      </c>
      <c r="Q38" s="6">
        <v>540.14</v>
      </c>
      <c r="R38" s="4">
        <v>11261.48</v>
      </c>
      <c r="T38" s="4">
        <v>11261.48</v>
      </c>
      <c r="U38" s="6">
        <v>1426.4</v>
      </c>
      <c r="V38" s="4">
        <v>12687.88</v>
      </c>
      <c r="W38" s="6">
        <v>27.4</v>
      </c>
      <c r="X38" s="4">
        <v>12715.28</v>
      </c>
      <c r="Y38" s="6">
        <v>159.97999999999999</v>
      </c>
      <c r="Z38" s="4">
        <v>12875.26</v>
      </c>
      <c r="AA38" s="4"/>
      <c r="AB38" s="4">
        <v>12875.26</v>
      </c>
      <c r="AD38" s="4">
        <v>16260</v>
      </c>
    </row>
    <row r="39" spans="1:30" x14ac:dyDescent="0.3">
      <c r="N39" s="4"/>
      <c r="R39" s="4"/>
      <c r="T39" s="4"/>
      <c r="AA39" s="4"/>
      <c r="AB39" s="4"/>
      <c r="AD39" s="4"/>
    </row>
    <row r="40" spans="1:30" x14ac:dyDescent="0.3">
      <c r="N40" s="4"/>
      <c r="R40" s="4"/>
      <c r="T40" s="4"/>
      <c r="AA40" s="4"/>
      <c r="AB40" s="5"/>
      <c r="AD40" s="4"/>
    </row>
    <row r="41" spans="1:30" x14ac:dyDescent="0.3">
      <c r="H41" s="6" t="s">
        <v>46</v>
      </c>
      <c r="R41" s="4"/>
      <c r="T41" s="4"/>
      <c r="Z41" s="4"/>
      <c r="AA41" s="4"/>
      <c r="AB41" s="5"/>
      <c r="AD41" s="4"/>
    </row>
    <row r="42" spans="1:30" x14ac:dyDescent="0.3">
      <c r="P42" s="4"/>
      <c r="V42" s="5"/>
      <c r="X42" s="4"/>
      <c r="Z42" s="4"/>
      <c r="AB42" s="4"/>
      <c r="AD42" s="4"/>
    </row>
    <row r="43" spans="1:30" x14ac:dyDescent="0.3">
      <c r="A43" t="s">
        <v>50</v>
      </c>
      <c r="L43" s="4"/>
      <c r="M43" s="5"/>
      <c r="N43" s="4"/>
      <c r="P43" s="4"/>
      <c r="R43" s="4"/>
      <c r="T43" s="5"/>
      <c r="V43" s="4"/>
      <c r="X43" s="4"/>
      <c r="Z43" s="4"/>
      <c r="AB43" s="4"/>
      <c r="AD43" s="4"/>
    </row>
    <row r="44" spans="1:30" x14ac:dyDescent="0.3">
      <c r="H44" s="4"/>
      <c r="L44" s="4"/>
      <c r="M44" s="5"/>
      <c r="N44" s="4"/>
      <c r="P44" s="4"/>
      <c r="R44" s="4"/>
      <c r="T44" s="4"/>
      <c r="V44" s="4"/>
      <c r="X44" s="4"/>
      <c r="Z44" s="4"/>
      <c r="AB44" s="4"/>
      <c r="AD44" s="4"/>
    </row>
    <row r="45" spans="1:30" x14ac:dyDescent="0.3">
      <c r="A45" t="s">
        <v>51</v>
      </c>
      <c r="B45" s="6">
        <v>34000</v>
      </c>
      <c r="F45" s="4">
        <v>17000</v>
      </c>
      <c r="H45" s="4">
        <v>17000</v>
      </c>
      <c r="J45" s="4">
        <v>17000</v>
      </c>
      <c r="L45" s="4">
        <v>17000</v>
      </c>
      <c r="M45" s="5"/>
      <c r="N45" s="4">
        <v>17000</v>
      </c>
      <c r="O45" s="6">
        <v>17000</v>
      </c>
      <c r="P45" s="4">
        <v>34000</v>
      </c>
      <c r="R45" s="4">
        <v>34000</v>
      </c>
      <c r="T45" s="4">
        <v>34000</v>
      </c>
      <c r="V45" s="4">
        <v>34000</v>
      </c>
      <c r="X45" s="4">
        <v>34000</v>
      </c>
      <c r="Z45" s="4">
        <v>34000</v>
      </c>
      <c r="AB45" s="4">
        <v>34000</v>
      </c>
      <c r="AD45" s="4">
        <v>34000</v>
      </c>
    </row>
    <row r="46" spans="1:30" x14ac:dyDescent="0.3">
      <c r="A46" t="s">
        <v>52</v>
      </c>
      <c r="C46" s="5">
        <v>1212.1099999999999</v>
      </c>
      <c r="D46" s="4">
        <v>1212.1099999999999</v>
      </c>
      <c r="F46" s="4">
        <v>1212.1099999999999</v>
      </c>
      <c r="H46" s="4">
        <v>1212.1099999999999</v>
      </c>
      <c r="J46" s="4">
        <v>1212.1099999999999</v>
      </c>
      <c r="L46" s="4">
        <v>1212.1099999999999</v>
      </c>
      <c r="M46" s="5"/>
      <c r="N46" s="4">
        <v>1212.1099999999999</v>
      </c>
      <c r="P46" s="4">
        <v>1212.1099999999999</v>
      </c>
      <c r="Q46" s="6">
        <v>2271.7800000000002</v>
      </c>
      <c r="R46" s="4">
        <v>3483.89</v>
      </c>
      <c r="T46" s="4">
        <v>3483.89</v>
      </c>
      <c r="V46" s="4">
        <v>3843.89</v>
      </c>
      <c r="X46" s="4">
        <v>3843.89</v>
      </c>
      <c r="Z46" s="4">
        <v>3483.89</v>
      </c>
      <c r="AB46" s="4">
        <v>3483.89</v>
      </c>
      <c r="AD46" s="4"/>
    </row>
    <row r="47" spans="1:30" x14ac:dyDescent="0.3">
      <c r="A47" t="s">
        <v>53</v>
      </c>
      <c r="B47" s="6">
        <v>600</v>
      </c>
      <c r="F47" s="4">
        <v>600</v>
      </c>
      <c r="H47" s="4">
        <v>600</v>
      </c>
      <c r="J47" s="4">
        <v>600</v>
      </c>
      <c r="L47" s="4">
        <v>600</v>
      </c>
      <c r="M47" s="5"/>
      <c r="N47" s="4">
        <v>600</v>
      </c>
      <c r="P47" s="4">
        <v>600</v>
      </c>
      <c r="R47" s="4">
        <v>600</v>
      </c>
      <c r="T47" s="4">
        <v>600</v>
      </c>
      <c r="V47" s="4">
        <v>600</v>
      </c>
      <c r="X47" s="4">
        <v>600</v>
      </c>
      <c r="Z47" s="4">
        <v>600</v>
      </c>
      <c r="AB47" s="4">
        <v>600</v>
      </c>
      <c r="AD47" s="4">
        <v>600</v>
      </c>
    </row>
    <row r="48" spans="1:30" x14ac:dyDescent="0.3">
      <c r="A48" t="s">
        <v>56</v>
      </c>
      <c r="B48" s="6">
        <v>514.07000000000005</v>
      </c>
      <c r="H48" s="4"/>
      <c r="L48" s="4"/>
      <c r="M48" s="5"/>
      <c r="N48" s="4"/>
      <c r="P48" s="4"/>
      <c r="R48" s="4"/>
      <c r="T48" s="4"/>
      <c r="V48" s="4"/>
      <c r="X48" s="4"/>
      <c r="Y48" s="6">
        <v>514.07000000000005</v>
      </c>
      <c r="Z48" s="4">
        <v>514.07000000000005</v>
      </c>
      <c r="AB48" s="4">
        <v>514.07000000000005</v>
      </c>
      <c r="AD48" s="4">
        <v>514.07000000000005</v>
      </c>
    </row>
    <row r="49" spans="1:30" x14ac:dyDescent="0.3">
      <c r="A49" t="s">
        <v>57</v>
      </c>
      <c r="B49" s="6">
        <v>0.05</v>
      </c>
      <c r="H49" s="4"/>
      <c r="L49" s="4"/>
      <c r="M49" s="5"/>
      <c r="N49" s="4"/>
      <c r="P49" s="4"/>
      <c r="R49" s="4"/>
      <c r="T49" s="4"/>
      <c r="V49" s="4"/>
      <c r="X49" s="4"/>
      <c r="Y49" s="6">
        <v>0.05</v>
      </c>
      <c r="Z49" s="4">
        <v>0.05</v>
      </c>
      <c r="AB49" s="4">
        <v>0.05</v>
      </c>
      <c r="AD49" s="4">
        <v>0.05</v>
      </c>
    </row>
    <row r="50" spans="1:30" x14ac:dyDescent="0.3">
      <c r="H50" s="4"/>
      <c r="L50" s="4"/>
      <c r="M50" s="5"/>
      <c r="N50" s="4"/>
      <c r="P50" s="4"/>
      <c r="R50" s="4"/>
      <c r="T50" s="4"/>
      <c r="V50" s="4"/>
      <c r="X50" s="4"/>
      <c r="Z50" s="4"/>
      <c r="AB50" s="4"/>
      <c r="AD50" s="4"/>
    </row>
    <row r="51" spans="1:30" x14ac:dyDescent="0.3">
      <c r="A51" t="s">
        <v>54</v>
      </c>
      <c r="B51" s="6">
        <v>35114.120000000003</v>
      </c>
      <c r="C51" s="5">
        <v>1212.1099999999999</v>
      </c>
      <c r="D51" s="4">
        <v>1212.1099999999999</v>
      </c>
      <c r="F51" s="4">
        <v>18812.11</v>
      </c>
      <c r="H51" s="4">
        <v>18812.11</v>
      </c>
      <c r="J51" s="4">
        <v>18812.11</v>
      </c>
      <c r="L51" s="4">
        <v>18812.11</v>
      </c>
      <c r="M51" s="5"/>
      <c r="N51" s="4">
        <v>18812.11</v>
      </c>
      <c r="O51" s="6">
        <v>17000</v>
      </c>
      <c r="P51" s="4">
        <v>35812.11</v>
      </c>
      <c r="Q51" s="6">
        <v>2271.7800000000002</v>
      </c>
      <c r="R51" s="4">
        <v>38083.89</v>
      </c>
      <c r="T51" s="4">
        <v>38083.89</v>
      </c>
      <c r="V51" s="4">
        <v>38083.39</v>
      </c>
      <c r="X51" s="4">
        <v>38083.39</v>
      </c>
      <c r="Y51" s="6">
        <v>514.12</v>
      </c>
      <c r="Z51" s="4">
        <v>38598.01</v>
      </c>
      <c r="AB51" s="4">
        <v>38598.01</v>
      </c>
      <c r="AD51" s="4">
        <v>35114.120000000003</v>
      </c>
    </row>
    <row r="52" spans="1:30" x14ac:dyDescent="0.3">
      <c r="H52" s="4"/>
      <c r="L52" s="4"/>
      <c r="M52" s="5"/>
      <c r="N52" s="4"/>
      <c r="P52" s="4"/>
      <c r="R52" s="4"/>
      <c r="Z52" s="4"/>
      <c r="AB52" s="4"/>
      <c r="AD52" s="4"/>
    </row>
    <row r="53" spans="1:30" x14ac:dyDescent="0.3">
      <c r="H53" s="4"/>
      <c r="P53" s="4"/>
      <c r="R53" s="4"/>
      <c r="Z53" s="4"/>
      <c r="AB53" s="4"/>
      <c r="AD53" s="4"/>
    </row>
    <row r="54" spans="1:30" x14ac:dyDescent="0.3">
      <c r="H54" s="4"/>
      <c r="P54" s="4"/>
      <c r="R54" s="4"/>
      <c r="Z54" s="4"/>
      <c r="AB54" s="6"/>
      <c r="AD54" s="4"/>
    </row>
    <row r="55" spans="1:30" x14ac:dyDescent="0.3">
      <c r="R55" s="4"/>
      <c r="Z55" s="4"/>
      <c r="AD55" s="4"/>
    </row>
    <row r="56" spans="1:30" x14ac:dyDescent="0.3">
      <c r="R56" s="4"/>
      <c r="Z56" s="4"/>
      <c r="AD56" s="4"/>
    </row>
    <row r="57" spans="1:30" x14ac:dyDescent="0.3">
      <c r="R57" s="4"/>
      <c r="Z57" s="4"/>
      <c r="AD57" s="4"/>
    </row>
    <row r="58" spans="1:30" x14ac:dyDescent="0.3">
      <c r="R58" s="4"/>
      <c r="Z58" s="4"/>
      <c r="AD58" s="4"/>
    </row>
    <row r="59" spans="1:30" x14ac:dyDescent="0.3">
      <c r="R59" s="4"/>
      <c r="Z59" s="4"/>
      <c r="AD59" s="1"/>
    </row>
    <row r="60" spans="1:30" x14ac:dyDescent="0.3">
      <c r="R60" s="4"/>
      <c r="Z60" s="4"/>
      <c r="AD60" s="1"/>
    </row>
    <row r="61" spans="1:30" x14ac:dyDescent="0.3">
      <c r="R61" s="4"/>
      <c r="AD61" s="1"/>
    </row>
    <row r="62" spans="1:30" x14ac:dyDescent="0.3">
      <c r="R62" s="4"/>
      <c r="AD62" s="1"/>
    </row>
  </sheetData>
  <printOptions headings="1" gridLines="1"/>
  <pageMargins left="0.31496062992125984" right="0" top="0.55118110236220474" bottom="0.15748031496062992" header="0.11811023622047245" footer="0"/>
  <pageSetup paperSize="9" scale="71" fitToWidth="0" orientation="landscape" r:id="rId1"/>
  <headerFooter differentFirst="1">
    <firstHeader>&amp;CCASH BOOK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Beal parish council</dc:creator>
  <cp:lastModifiedBy>Susan Welburn</cp:lastModifiedBy>
  <cp:lastPrinted>2026-03-23T11:34:01Z</cp:lastPrinted>
  <dcterms:created xsi:type="dcterms:W3CDTF">2018-07-05T12:42:06Z</dcterms:created>
  <dcterms:modified xsi:type="dcterms:W3CDTF">2026-03-24T12:00:39Z</dcterms:modified>
</cp:coreProperties>
</file>